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ernardo\Desktop\Modif Gérard AFF\Corrections\CORR 2025-09-01\copies\"/>
    </mc:Choice>
  </mc:AlternateContent>
  <bookViews>
    <workbookView xWindow="0" yWindow="0" windowWidth="28800" windowHeight="180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2" i="1" l="1"/>
  <c r="P42" i="1"/>
  <c r="E45" i="1" s="1"/>
  <c r="L60" i="1"/>
  <c r="E51" i="1" l="1"/>
  <c r="Q51" i="1" l="1"/>
  <c r="E57" i="1"/>
  <c r="L57" i="1" s="1"/>
  <c r="Q58" i="1" s="1"/>
  <c r="O66" i="1" l="1"/>
</calcChain>
</file>

<file path=xl/sharedStrings.xml><?xml version="1.0" encoding="utf-8"?>
<sst xmlns="http://schemas.openxmlformats.org/spreadsheetml/2006/main" count="69" uniqueCount="58">
  <si>
    <t>(Pensez à garder une copie de ce document comme pièce comptable)</t>
  </si>
  <si>
    <t>Etablissement</t>
  </si>
  <si>
    <t>Nom de l'établissement</t>
  </si>
  <si>
    <t>Adresse de l'établissement</t>
  </si>
  <si>
    <t>CP + Commune</t>
  </si>
  <si>
    <t>Code RNE + Tél. + Courriel</t>
  </si>
  <si>
    <t>Directeur/Directrice</t>
  </si>
  <si>
    <t>Mandataire</t>
  </si>
  <si>
    <t>En cas de règlement pour d'autres coopératives, reporter les N° des coopératives scolaires.</t>
  </si>
  <si>
    <t>CS n°</t>
  </si>
  <si>
    <t>niveau</t>
  </si>
  <si>
    <t>Nom de</t>
  </si>
  <si>
    <t>l'enseignant</t>
  </si>
  <si>
    <t>d'élèves</t>
  </si>
  <si>
    <t>Total des élèves</t>
  </si>
  <si>
    <t>car tous sont concernés par les activités et l'assurance de la coop, même si</t>
  </si>
  <si>
    <t>certains n'ont pas versé de participation financière en début d'année (cf. circulaire de 2008).</t>
  </si>
  <si>
    <t>Le nombre total des élèves doit correspondre au nombre total d'élèves inscrits</t>
  </si>
  <si>
    <t>N° coop</t>
  </si>
  <si>
    <t>Nbre</t>
  </si>
  <si>
    <t>+</t>
  </si>
  <si>
    <t>Total des</t>
  </si>
  <si>
    <t>élèves</t>
  </si>
  <si>
    <t>enseignants</t>
  </si>
  <si>
    <t>=</t>
  </si>
  <si>
    <t>Nombre de</t>
  </si>
  <si>
    <t>coopérateurs</t>
  </si>
  <si>
    <t>égal à l'effectif complet</t>
  </si>
  <si>
    <t>de l'établissement</t>
  </si>
  <si>
    <t>complètement déchargée)</t>
  </si>
  <si>
    <t>Assurance</t>
  </si>
  <si>
    <t>X 0,25 €</t>
  </si>
  <si>
    <t>Assurance de</t>
  </si>
  <si>
    <t>biens</t>
  </si>
  <si>
    <t>X 0,00688 €</t>
  </si>
  <si>
    <t>Propriétés de la coopérative scolaire</t>
  </si>
  <si>
    <t>Total du versement</t>
  </si>
  <si>
    <t>Total pièce comptable Compta Coop Web</t>
  </si>
  <si>
    <t>Exemple : si vous voulez assurer 2 536 € de biens, n'inscrivez que 536 €</t>
  </si>
  <si>
    <t>Si vos biens n'excèdent pas 2 000 €, mettre 0. Sinon, n'indiquez que ce qui est au-delà de 2 000 €.</t>
  </si>
  <si>
    <t>Date</t>
  </si>
  <si>
    <t>Mandataire adjoint(e)</t>
  </si>
  <si>
    <t>1 par classe + direction si</t>
  </si>
  <si>
    <t>NOM Prénom</t>
  </si>
  <si>
    <t>NOM Prénom + Courriel</t>
  </si>
  <si>
    <t>Je compte effectuer le règlement</t>
  </si>
  <si>
    <t>par virement</t>
  </si>
  <si>
    <t>par chèque</t>
  </si>
  <si>
    <t>L'envoi du fichier informatisé de votre école vous dispense de compléter le tableau 
ci-dessus. Veuillez dans ce cas indiquer "TOTAL + l'effectif de l'école" sur la dernière ligne du tableau, afin que le report s'affiche correctement.</t>
  </si>
  <si>
    <t>Premier degré /2025-2026</t>
  </si>
  <si>
    <t>Bulletin à retourner impérativement avant le 01/10/2025</t>
  </si>
  <si>
    <t>X 2,41 €</t>
  </si>
  <si>
    <t>Part nationale : 1,37 €</t>
  </si>
  <si>
    <t>Part départementale : 1,04 €</t>
  </si>
  <si>
    <r>
      <t xml:space="preserve">Signature </t>
    </r>
    <r>
      <rPr>
        <b/>
        <sz val="12"/>
        <color theme="1"/>
        <rFont val="Calibri"/>
        <family val="2"/>
        <scheme val="minor"/>
      </rPr>
      <t>mandataire adoint</t>
    </r>
  </si>
  <si>
    <r>
      <t xml:space="preserve">Signature </t>
    </r>
    <r>
      <rPr>
        <b/>
        <sz val="12"/>
        <color theme="1"/>
        <rFont val="Calibri"/>
        <family val="2"/>
        <scheme val="minor"/>
      </rPr>
      <t xml:space="preserve">mandataire </t>
    </r>
  </si>
  <si>
    <r>
      <rPr>
        <sz val="10"/>
        <color theme="1"/>
        <rFont val="Calibri"/>
        <family val="2"/>
        <scheme val="minor"/>
      </rPr>
      <t xml:space="preserve">Si vous optez pour un règlement par chèque, veillez à bien y joindre ce formulaire et à l'envoyer à : </t>
    </r>
    <r>
      <rPr>
        <b/>
        <sz val="10"/>
        <color theme="1"/>
        <rFont val="Calibri"/>
        <family val="2"/>
        <scheme val="minor"/>
      </rPr>
      <t>OCCE67, 25 rue Gioberti - 67200 STRASBOURG</t>
    </r>
  </si>
  <si>
    <r>
      <t xml:space="preserve">Si vous payez par virement, n'envoyez aucun règlement dans l'immédiat. Envoyez ce formulaire par mail </t>
    </r>
    <r>
      <rPr>
        <b/>
        <sz val="10"/>
        <color theme="1"/>
        <rFont val="Calibri"/>
        <family val="2"/>
        <scheme val="minor"/>
      </rPr>
      <t>compta.occe67@orange.fr</t>
    </r>
    <r>
      <rPr>
        <sz val="10"/>
        <color theme="1"/>
        <rFont val="Calibri"/>
        <family val="2"/>
        <scheme val="minor"/>
      </rPr>
      <t>, un ordre de paiement vous sera adressé.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</si>
</sst>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€&quot;* #,##0.00_);_(&quot;€&quot;* \(#,##0.00\);_(&quot;€&quot;* &quot;-&quot;??_);_(@_)"/>
  </numFmts>
  <fonts count="24"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i/>
      <sz val="18"/>
      <color rgb="FFFF0000"/>
      <name val="Calibri"/>
      <family val="2"/>
      <scheme val="minor"/>
    </font>
    <font>
      <i/>
      <sz val="18"/>
      <color theme="1"/>
      <name val="Calibri"/>
      <family val="2"/>
      <scheme val="minor"/>
    </font>
    <font>
      <sz val="10"/>
      <color theme="1"/>
      <name val="Calibri (Corps)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/>
    <xf numFmtId="0" fontId="8" fillId="0" borderId="0" xfId="0" applyFont="1"/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1" fontId="3" fillId="2" borderId="11" xfId="0" quotePrefix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22" fillId="0" borderId="0" xfId="0" applyFont="1" applyBorder="1" applyAlignment="1">
      <alignment wrapText="1"/>
    </xf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164" fontId="11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19" fillId="2" borderId="14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2" borderId="0" xfId="0" applyFont="1" applyFill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2" borderId="0" xfId="0" applyFont="1" applyFill="1" applyProtection="1"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49" fontId="7" fillId="2" borderId="6" xfId="0" applyNumberFormat="1" applyFont="1" applyFill="1" applyBorder="1" applyAlignment="1" applyProtection="1">
      <alignment horizontal="center" vertical="center"/>
      <protection locked="0"/>
    </xf>
    <xf numFmtId="49" fontId="7" fillId="2" borderId="7" xfId="0" applyNumberFormat="1" applyFont="1" applyFill="1" applyBorder="1" applyAlignment="1" applyProtection="1">
      <alignment horizontal="center" vertical="center"/>
      <protection locked="0"/>
    </xf>
    <xf numFmtId="49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9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0" fillId="2" borderId="0" xfId="0" applyFill="1" applyAlignment="1" applyProtection="1">
      <alignment horizontal="center"/>
      <protection locked="0"/>
    </xf>
    <xf numFmtId="0" fontId="20" fillId="0" borderId="7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left" vertical="center"/>
    </xf>
    <xf numFmtId="49" fontId="0" fillId="2" borderId="0" xfId="0" applyNumberFormat="1" applyFill="1" applyAlignment="1" applyProtection="1">
      <alignment horizont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left" vertical="center"/>
    </xf>
    <xf numFmtId="49" fontId="4" fillId="3" borderId="0" xfId="0" applyNumberFormat="1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164" fontId="3" fillId="3" borderId="0" xfId="0" applyNumberFormat="1" applyFont="1" applyFill="1" applyAlignment="1">
      <alignment horizontal="center" vertical="center"/>
    </xf>
    <xf numFmtId="0" fontId="0" fillId="0" borderId="20" xfId="0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19" fillId="2" borderId="0" xfId="0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left" wrapText="1"/>
    </xf>
    <xf numFmtId="0" fontId="18" fillId="0" borderId="7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/>
    </xf>
    <xf numFmtId="0" fontId="18" fillId="0" borderId="9" xfId="0" applyFont="1" applyBorder="1" applyAlignment="1">
      <alignment horizontal="left" vertical="top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2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8468</xdr:colOff>
      <xdr:row>0</xdr:row>
      <xdr:rowOff>0</xdr:rowOff>
    </xdr:from>
    <xdr:to>
      <xdr:col>3</xdr:col>
      <xdr:colOff>234950</xdr:colOff>
      <xdr:row>5</xdr:row>
      <xdr:rowOff>125149</xdr:rowOff>
    </xdr:to>
    <xdr:pic>
      <xdr:nvPicPr>
        <xdr:cNvPr id="2" name="Image 1" descr="Office central de la Coopération à l'Ecole - Association Départementale OCCE67">
          <a:extLst>
            <a:ext uri="{FF2B5EF4-FFF2-40B4-BE49-F238E27FC236}">
              <a16:creationId xmlns:a16="http://schemas.microsoft.com/office/drawing/2014/main" id="{AC54EA1C-3F9B-6948-90D4-9F8C3A3A1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8" y="0"/>
          <a:ext cx="1382182" cy="1236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42333</xdr:colOff>
      <xdr:row>50</xdr:row>
      <xdr:rowOff>225777</xdr:rowOff>
    </xdr:from>
    <xdr:to>
      <xdr:col>15</xdr:col>
      <xdr:colOff>225777</xdr:colOff>
      <xdr:row>51</xdr:row>
      <xdr:rowOff>131233</xdr:rowOff>
    </xdr:to>
    <xdr:sp macro="" textlink="">
      <xdr:nvSpPr>
        <xdr:cNvPr id="3" name="Flèche vers la droite 2">
          <a:extLst>
            <a:ext uri="{FF2B5EF4-FFF2-40B4-BE49-F238E27FC236}">
              <a16:creationId xmlns:a16="http://schemas.microsoft.com/office/drawing/2014/main" id="{CC9A80A4-E0DC-3287-C2D0-5CDD51ECCF23}"/>
            </a:ext>
          </a:extLst>
        </xdr:cNvPr>
        <xdr:cNvSpPr/>
      </xdr:nvSpPr>
      <xdr:spPr>
        <a:xfrm>
          <a:off x="2511777" y="12558888"/>
          <a:ext cx="3175000" cy="173567"/>
        </a:xfrm>
        <a:prstGeom prst="rightArrow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67733</xdr:colOff>
      <xdr:row>56</xdr:row>
      <xdr:rowOff>307621</xdr:rowOff>
    </xdr:from>
    <xdr:to>
      <xdr:col>10</xdr:col>
      <xdr:colOff>310445</xdr:colOff>
      <xdr:row>57</xdr:row>
      <xdr:rowOff>296333</xdr:rowOff>
    </xdr:to>
    <xdr:sp macro="" textlink="">
      <xdr:nvSpPr>
        <xdr:cNvPr id="4" name="Flèche vers la droite 3">
          <a:extLst>
            <a:ext uri="{FF2B5EF4-FFF2-40B4-BE49-F238E27FC236}">
              <a16:creationId xmlns:a16="http://schemas.microsoft.com/office/drawing/2014/main" id="{F9445583-20AE-D54D-8D07-FDD5C063F696}"/>
            </a:ext>
          </a:extLst>
        </xdr:cNvPr>
        <xdr:cNvSpPr/>
      </xdr:nvSpPr>
      <xdr:spPr>
        <a:xfrm>
          <a:off x="2537177" y="15618177"/>
          <a:ext cx="1470379" cy="299156"/>
        </a:xfrm>
        <a:prstGeom prst="rightArrow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56444</xdr:colOff>
      <xdr:row>52</xdr:row>
      <xdr:rowOff>56445</xdr:rowOff>
    </xdr:from>
    <xdr:to>
      <xdr:col>18</xdr:col>
      <xdr:colOff>493889</xdr:colOff>
      <xdr:row>56</xdr:row>
      <xdr:rowOff>28223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2C8D415A-ACBB-0E82-63E3-9D025D81F717}"/>
            </a:ext>
          </a:extLst>
        </xdr:cNvPr>
        <xdr:cNvSpPr txBox="1"/>
      </xdr:nvSpPr>
      <xdr:spPr>
        <a:xfrm>
          <a:off x="5150555" y="13010445"/>
          <a:ext cx="1679223" cy="7761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fr-FR" sz="800"/>
            <a:t>A reporter sur Compta Coop Web</a:t>
          </a:r>
        </a:p>
        <a:p>
          <a:pPr algn="r"/>
          <a:r>
            <a:rPr lang="fr-FR" sz="800"/>
            <a:t>compte de ventilation</a:t>
          </a:r>
          <a:r>
            <a:rPr lang="fr-FR" sz="800" baseline="0"/>
            <a:t> 6586</a:t>
          </a:r>
        </a:p>
        <a:p>
          <a:pPr algn="r"/>
          <a:r>
            <a:rPr lang="fr-FR" sz="800" baseline="0"/>
            <a:t>Cotisation OCCE</a:t>
          </a:r>
          <a:endParaRPr lang="fr-FR" sz="800"/>
        </a:p>
      </xdr:txBody>
    </xdr:sp>
    <xdr:clientData/>
  </xdr:twoCellAnchor>
  <xdr:twoCellAnchor>
    <xdr:from>
      <xdr:col>7</xdr:col>
      <xdr:colOff>67733</xdr:colOff>
      <xdr:row>59</xdr:row>
      <xdr:rowOff>307621</xdr:rowOff>
    </xdr:from>
    <xdr:to>
      <xdr:col>10</xdr:col>
      <xdr:colOff>310445</xdr:colOff>
      <xdr:row>60</xdr:row>
      <xdr:rowOff>296333</xdr:rowOff>
    </xdr:to>
    <xdr:sp macro="" textlink="">
      <xdr:nvSpPr>
        <xdr:cNvPr id="6" name="Flèche vers la droite 5">
          <a:extLst>
            <a:ext uri="{FF2B5EF4-FFF2-40B4-BE49-F238E27FC236}">
              <a16:creationId xmlns:a16="http://schemas.microsoft.com/office/drawing/2014/main" id="{D11BDA6C-062C-E545-ADCB-6391EC1CED5A}"/>
            </a:ext>
          </a:extLst>
        </xdr:cNvPr>
        <xdr:cNvSpPr/>
      </xdr:nvSpPr>
      <xdr:spPr>
        <a:xfrm>
          <a:off x="2537177" y="15618177"/>
          <a:ext cx="1470379" cy="299156"/>
        </a:xfrm>
        <a:prstGeom prst="rightArrow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39512</xdr:colOff>
      <xdr:row>58</xdr:row>
      <xdr:rowOff>124178</xdr:rowOff>
    </xdr:from>
    <xdr:to>
      <xdr:col>15</xdr:col>
      <xdr:colOff>268111</xdr:colOff>
      <xdr:row>58</xdr:row>
      <xdr:rowOff>437443</xdr:rowOff>
    </xdr:to>
    <xdr:sp macro="" textlink="">
      <xdr:nvSpPr>
        <xdr:cNvPr id="7" name="Flèche vers la droite 6">
          <a:extLst>
            <a:ext uri="{FF2B5EF4-FFF2-40B4-BE49-F238E27FC236}">
              <a16:creationId xmlns:a16="http://schemas.microsoft.com/office/drawing/2014/main" id="{80116219-63B3-1645-9962-83D61B3AA686}"/>
            </a:ext>
          </a:extLst>
        </xdr:cNvPr>
        <xdr:cNvSpPr/>
      </xdr:nvSpPr>
      <xdr:spPr>
        <a:xfrm>
          <a:off x="5133623" y="14334067"/>
          <a:ext cx="581377" cy="313265"/>
        </a:xfrm>
        <a:prstGeom prst="rightArrow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141111</xdr:colOff>
      <xdr:row>59</xdr:row>
      <xdr:rowOff>0</xdr:rowOff>
    </xdr:from>
    <xdr:to>
      <xdr:col>18</xdr:col>
      <xdr:colOff>479777</xdr:colOff>
      <xdr:row>62</xdr:row>
      <xdr:rowOff>98778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B8AA53EF-9570-8F47-9377-8BCA24306474}"/>
            </a:ext>
          </a:extLst>
        </xdr:cNvPr>
        <xdr:cNvSpPr txBox="1"/>
      </xdr:nvSpPr>
      <xdr:spPr>
        <a:xfrm>
          <a:off x="5235222" y="14859000"/>
          <a:ext cx="1580444" cy="8325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fr-FR" sz="800"/>
            <a:t>A reporter sur Compta Coop Web</a:t>
          </a:r>
        </a:p>
        <a:p>
          <a:pPr algn="r"/>
          <a:r>
            <a:rPr lang="fr-FR" sz="800"/>
            <a:t>compte de ventilation</a:t>
          </a:r>
          <a:r>
            <a:rPr lang="fr-FR" sz="800" baseline="0"/>
            <a:t>  61681</a:t>
          </a:r>
        </a:p>
        <a:p>
          <a:pPr algn="r"/>
          <a:r>
            <a:rPr lang="fr-FR" sz="800" baseline="0"/>
            <a:t>Assurances versées</a:t>
          </a:r>
          <a:endParaRPr lang="fr-FR" sz="800"/>
        </a:p>
      </xdr:txBody>
    </xdr:sp>
    <xdr:clientData/>
  </xdr:twoCellAnchor>
  <xdr:twoCellAnchor>
    <xdr:from>
      <xdr:col>0</xdr:col>
      <xdr:colOff>57149</xdr:colOff>
      <xdr:row>65</xdr:row>
      <xdr:rowOff>120650</xdr:rowOff>
    </xdr:from>
    <xdr:to>
      <xdr:col>6</xdr:col>
      <xdr:colOff>62370</xdr:colOff>
      <xdr:row>69</xdr:row>
      <xdr:rowOff>62511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8F698366-105E-6E4E-9D4D-A7ACF8A28D45}"/>
            </a:ext>
          </a:extLst>
        </xdr:cNvPr>
        <xdr:cNvSpPr txBox="1"/>
      </xdr:nvSpPr>
      <xdr:spPr>
        <a:xfrm>
          <a:off x="57149" y="14763750"/>
          <a:ext cx="2246771" cy="754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r-FR" sz="1000" baseline="0"/>
            <a:t>Je déclare avoir pris connaissance des engagements du mandataire.</a:t>
          </a:r>
        </a:p>
        <a:p>
          <a:pPr algn="l"/>
          <a:r>
            <a:rPr lang="fr-FR" sz="1000" baseline="0"/>
            <a:t>Je déclare que la totalité des </a:t>
          </a:r>
        </a:p>
        <a:p>
          <a:pPr algn="l"/>
          <a:r>
            <a:rPr lang="fr-FR" sz="1000" baseline="0"/>
            <a:t>effectifs a été déclarée ci-dessus.</a:t>
          </a:r>
        </a:p>
        <a:p>
          <a:pPr algn="l"/>
          <a:r>
            <a:rPr lang="fr-FR" sz="1000" baseline="0"/>
            <a:t>(Cochez la case)</a:t>
          </a:r>
          <a:endParaRPr lang="fr-FR" sz="10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X90"/>
  <sheetViews>
    <sheetView showGridLines="0" showRowColHeaders="0" tabSelected="1" showRuler="0" view="pageLayout" zoomScale="150" zoomScaleNormal="140" zoomScalePageLayoutView="150" workbookViewId="0">
      <selection activeCell="R8" sqref="R8:S10"/>
    </sheetView>
  </sheetViews>
  <sheetFormatPr baseColWidth="10" defaultRowHeight="15.75"/>
  <cols>
    <col min="1" max="2" width="4.625" customWidth="1"/>
    <col min="3" max="3" width="5.5" bestFit="1" customWidth="1"/>
    <col min="4" max="7" width="4.625" customWidth="1"/>
    <col min="8" max="8" width="2.375" customWidth="1"/>
    <col min="9" max="9" width="6.875" bestFit="1" customWidth="1"/>
    <col min="10" max="12" width="4.625" customWidth="1"/>
    <col min="13" max="13" width="5.625" customWidth="1"/>
    <col min="14" max="17" width="4.625" customWidth="1"/>
    <col min="18" max="18" width="2.375" customWidth="1"/>
    <col min="19" max="19" width="6.625" bestFit="1" customWidth="1"/>
  </cols>
  <sheetData>
    <row r="1" spans="1:20" ht="23.25">
      <c r="F1" s="66" t="s">
        <v>49</v>
      </c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8"/>
    </row>
    <row r="2" spans="1:20" ht="15.95" customHeight="1"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20"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20"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</row>
    <row r="5" spans="1:20">
      <c r="F5" s="63" t="s">
        <v>50</v>
      </c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1:20">
      <c r="F6" s="45" t="s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1:20" ht="26.25">
      <c r="A7" s="69" t="s">
        <v>1</v>
      </c>
      <c r="B7" s="69"/>
      <c r="C7" s="69"/>
      <c r="D7" s="69"/>
      <c r="E7" s="69"/>
      <c r="F7" s="69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40" t="s">
        <v>9</v>
      </c>
      <c r="S7" s="40"/>
      <c r="T7" s="13"/>
    </row>
    <row r="8" spans="1:20" ht="18.75">
      <c r="A8" s="71" t="s">
        <v>2</v>
      </c>
      <c r="B8" s="71"/>
      <c r="C8" s="71"/>
      <c r="D8" s="71"/>
      <c r="E8" s="71"/>
      <c r="F8" s="71"/>
      <c r="G8" s="44"/>
      <c r="H8" s="44"/>
      <c r="I8" s="44"/>
      <c r="J8" s="44"/>
      <c r="K8" s="44"/>
      <c r="L8" s="44"/>
      <c r="M8" s="44"/>
      <c r="N8" s="44"/>
      <c r="O8" s="44"/>
      <c r="P8" s="44"/>
      <c r="Q8" s="45"/>
      <c r="R8" s="43"/>
      <c r="S8" s="43"/>
    </row>
    <row r="9" spans="1:20" ht="9.9499999999999993" customHeight="1">
      <c r="A9" s="41"/>
      <c r="B9" s="41"/>
      <c r="C9" s="41"/>
      <c r="D9" s="41"/>
      <c r="E9" s="41"/>
      <c r="F9" s="41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3"/>
      <c r="S9" s="43"/>
    </row>
    <row r="10" spans="1:20">
      <c r="A10" s="71" t="s">
        <v>3</v>
      </c>
      <c r="B10" s="71"/>
      <c r="C10" s="71"/>
      <c r="D10" s="71"/>
      <c r="E10" s="71"/>
      <c r="F10" s="71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45"/>
      <c r="R10" s="43"/>
      <c r="S10" s="43"/>
    </row>
    <row r="11" spans="1:20" ht="9.9499999999999993" customHeight="1">
      <c r="A11" s="41"/>
      <c r="B11" s="41"/>
      <c r="C11" s="41"/>
      <c r="D11" s="41"/>
      <c r="E11" s="41"/>
      <c r="F11" s="41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70"/>
      <c r="S11" s="70"/>
    </row>
    <row r="12" spans="1:20" ht="21">
      <c r="A12" s="71" t="s">
        <v>4</v>
      </c>
      <c r="B12" s="71"/>
      <c r="C12" s="71"/>
      <c r="D12" s="71"/>
      <c r="E12" s="71"/>
      <c r="F12" s="71"/>
      <c r="G12" s="42"/>
      <c r="H12" s="42"/>
      <c r="I12" s="42"/>
      <c r="J12" s="45"/>
      <c r="K12" s="65"/>
      <c r="L12" s="65"/>
      <c r="M12" s="65"/>
      <c r="N12" s="65"/>
      <c r="O12" s="65"/>
      <c r="P12" s="65"/>
      <c r="Q12" s="65"/>
      <c r="R12" s="65"/>
      <c r="S12" s="65"/>
    </row>
    <row r="13" spans="1:20" ht="9.9499999999999993" customHeight="1">
      <c r="A13" s="41"/>
      <c r="B13" s="41"/>
      <c r="C13" s="41"/>
      <c r="D13" s="41"/>
      <c r="E13" s="41"/>
      <c r="F13" s="41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</row>
    <row r="14" spans="1:20">
      <c r="A14" s="71" t="s">
        <v>5</v>
      </c>
      <c r="B14" s="71"/>
      <c r="C14" s="71"/>
      <c r="D14" s="71"/>
      <c r="E14" s="71"/>
      <c r="F14" s="71"/>
      <c r="G14" s="65"/>
      <c r="H14" s="65"/>
      <c r="I14" s="65"/>
      <c r="J14" s="45"/>
      <c r="K14" s="72"/>
      <c r="L14" s="72"/>
      <c r="M14" s="72"/>
      <c r="N14" s="45"/>
      <c r="O14" s="55"/>
      <c r="P14" s="55"/>
      <c r="Q14" s="55"/>
      <c r="R14" s="55"/>
      <c r="S14" s="55"/>
    </row>
    <row r="15" spans="1:20" ht="5.45" customHeight="1">
      <c r="A15" s="41"/>
      <c r="B15" s="41"/>
      <c r="C15" s="41"/>
      <c r="D15" s="41"/>
      <c r="E15" s="41"/>
      <c r="F15" s="41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</row>
    <row r="16" spans="1:20" ht="16.7" customHeight="1">
      <c r="A16" s="69" t="s">
        <v>6</v>
      </c>
      <c r="B16" s="69"/>
      <c r="C16" s="69"/>
      <c r="D16" s="69"/>
      <c r="E16" s="69"/>
      <c r="F16" s="69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20" ht="18.75">
      <c r="A17" s="71" t="s">
        <v>43</v>
      </c>
      <c r="B17" s="71"/>
      <c r="C17" s="71"/>
      <c r="D17" s="71"/>
      <c r="E17" s="71"/>
      <c r="F17" s="71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</row>
    <row r="18" spans="1:20" ht="5.0999999999999996" customHeight="1">
      <c r="A18" s="69" t="s">
        <v>7</v>
      </c>
      <c r="B18" s="69"/>
      <c r="C18" s="69"/>
      <c r="D18" s="69"/>
      <c r="E18" s="69"/>
      <c r="F18" s="69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</row>
    <row r="19" spans="1:20" ht="16.7" customHeight="1">
      <c r="A19" s="69"/>
      <c r="B19" s="69"/>
      <c r="C19" s="69"/>
      <c r="D19" s="69"/>
      <c r="E19" s="69"/>
      <c r="F19" s="69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</row>
    <row r="20" spans="1:20" ht="18.75">
      <c r="A20" s="71" t="s">
        <v>44</v>
      </c>
      <c r="B20" s="71"/>
      <c r="C20" s="71"/>
      <c r="D20" s="71"/>
      <c r="E20" s="71"/>
      <c r="F20" s="71"/>
      <c r="G20" s="44"/>
      <c r="H20" s="44"/>
      <c r="I20" s="44"/>
      <c r="J20" s="44"/>
      <c r="K20" s="44"/>
      <c r="L20" s="44"/>
      <c r="M20" s="44"/>
      <c r="N20" s="45"/>
      <c r="O20" s="55"/>
      <c r="P20" s="55"/>
      <c r="Q20" s="55"/>
      <c r="R20" s="55"/>
      <c r="S20" s="55"/>
    </row>
    <row r="21" spans="1:20" ht="5.0999999999999996" customHeight="1">
      <c r="A21" s="69" t="s">
        <v>41</v>
      </c>
      <c r="B21" s="69"/>
      <c r="C21" s="69"/>
      <c r="D21" s="69"/>
      <c r="E21" s="69"/>
      <c r="F21" s="69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</row>
    <row r="22" spans="1:20" ht="16.7" customHeight="1">
      <c r="A22" s="69"/>
      <c r="B22" s="69"/>
      <c r="C22" s="69"/>
      <c r="D22" s="69"/>
      <c r="E22" s="69"/>
      <c r="F22" s="69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</row>
    <row r="23" spans="1:20" ht="18.75">
      <c r="A23" s="71" t="s">
        <v>44</v>
      </c>
      <c r="B23" s="71"/>
      <c r="C23" s="71"/>
      <c r="D23" s="71"/>
      <c r="E23" s="71"/>
      <c r="F23" s="71"/>
      <c r="G23" s="44"/>
      <c r="H23" s="44"/>
      <c r="I23" s="44"/>
      <c r="J23" s="44"/>
      <c r="K23" s="44"/>
      <c r="L23" s="44"/>
      <c r="M23" s="44"/>
      <c r="N23" s="45"/>
      <c r="O23" s="55"/>
      <c r="P23" s="55"/>
      <c r="Q23" s="55"/>
      <c r="R23" s="55"/>
      <c r="S23" s="55"/>
    </row>
    <row r="24" spans="1:20" ht="12" customHeigh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45"/>
      <c r="O24" s="20"/>
      <c r="P24" s="20"/>
      <c r="Q24" s="20"/>
      <c r="R24" s="20"/>
      <c r="S24" s="20"/>
      <c r="T24" s="1"/>
    </row>
    <row r="25" spans="1:20">
      <c r="A25" s="75" t="s">
        <v>8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</row>
    <row r="26" spans="1:20" ht="6.95" customHeight="1">
      <c r="A26" s="52"/>
      <c r="B26" s="52"/>
      <c r="C26" s="52"/>
      <c r="D26" s="52"/>
      <c r="E26" s="52"/>
      <c r="F26" s="52"/>
      <c r="G26" s="52"/>
      <c r="H26" s="52"/>
      <c r="I26" s="52"/>
      <c r="J26" s="20"/>
      <c r="K26" s="52"/>
      <c r="L26" s="52"/>
      <c r="M26" s="52"/>
      <c r="N26" s="52"/>
      <c r="O26" s="52"/>
      <c r="P26" s="52"/>
      <c r="Q26" s="52"/>
      <c r="R26" s="52"/>
      <c r="S26" s="52"/>
    </row>
    <row r="27" spans="1:20" ht="18.75">
      <c r="A27" s="49" t="s">
        <v>18</v>
      </c>
      <c r="B27" s="49"/>
      <c r="C27" s="50" t="s">
        <v>10</v>
      </c>
      <c r="D27" s="73" t="s">
        <v>11</v>
      </c>
      <c r="E27" s="74"/>
      <c r="F27" s="74"/>
      <c r="G27" s="74"/>
      <c r="H27" s="74"/>
      <c r="I27" s="4" t="s">
        <v>19</v>
      </c>
      <c r="J27" s="20"/>
      <c r="K27" s="49" t="s">
        <v>18</v>
      </c>
      <c r="L27" s="49"/>
      <c r="M27" s="50" t="s">
        <v>10</v>
      </c>
      <c r="N27" s="73" t="s">
        <v>11</v>
      </c>
      <c r="O27" s="74"/>
      <c r="P27" s="74"/>
      <c r="Q27" s="74"/>
      <c r="R27" s="74"/>
      <c r="S27" s="4" t="s">
        <v>19</v>
      </c>
    </row>
    <row r="28" spans="1:20">
      <c r="A28" s="49"/>
      <c r="B28" s="49"/>
      <c r="C28" s="51"/>
      <c r="D28" s="76" t="s">
        <v>12</v>
      </c>
      <c r="E28" s="52"/>
      <c r="F28" s="52"/>
      <c r="G28" s="52"/>
      <c r="H28" s="52"/>
      <c r="I28" s="3" t="s">
        <v>13</v>
      </c>
      <c r="J28" s="20"/>
      <c r="K28" s="49"/>
      <c r="L28" s="49"/>
      <c r="M28" s="51"/>
      <c r="N28" s="76" t="s">
        <v>12</v>
      </c>
      <c r="O28" s="52"/>
      <c r="P28" s="52"/>
      <c r="Q28" s="52"/>
      <c r="R28" s="52"/>
      <c r="S28" s="3" t="s">
        <v>13</v>
      </c>
    </row>
    <row r="29" spans="1:20" ht="18.95" customHeight="1">
      <c r="A29" s="46"/>
      <c r="B29" s="47"/>
      <c r="C29" s="10"/>
      <c r="D29" s="56"/>
      <c r="E29" s="57"/>
      <c r="F29" s="57"/>
      <c r="G29" s="57"/>
      <c r="H29" s="58"/>
      <c r="I29" s="11"/>
      <c r="J29" s="20"/>
      <c r="K29" s="46"/>
      <c r="L29" s="47"/>
      <c r="M29" s="10"/>
      <c r="N29" s="59"/>
      <c r="O29" s="60"/>
      <c r="P29" s="60"/>
      <c r="Q29" s="60"/>
      <c r="R29" s="61"/>
      <c r="S29" s="11"/>
    </row>
    <row r="30" spans="1:20" ht="18.95" customHeight="1">
      <c r="A30" s="46"/>
      <c r="B30" s="47"/>
      <c r="C30" s="10"/>
      <c r="D30" s="56"/>
      <c r="E30" s="57"/>
      <c r="F30" s="57"/>
      <c r="G30" s="57"/>
      <c r="H30" s="58"/>
      <c r="I30" s="11"/>
      <c r="J30" s="20"/>
      <c r="K30" s="46"/>
      <c r="L30" s="47"/>
      <c r="M30" s="10"/>
      <c r="N30" s="59"/>
      <c r="O30" s="60"/>
      <c r="P30" s="60"/>
      <c r="Q30" s="60"/>
      <c r="R30" s="61"/>
      <c r="S30" s="11"/>
    </row>
    <row r="31" spans="1:20" ht="18.95" customHeight="1">
      <c r="A31" s="46"/>
      <c r="B31" s="47"/>
      <c r="C31" s="10"/>
      <c r="D31" s="56"/>
      <c r="E31" s="57"/>
      <c r="F31" s="57"/>
      <c r="G31" s="57"/>
      <c r="H31" s="58"/>
      <c r="I31" s="11"/>
      <c r="J31" s="20"/>
      <c r="K31" s="46"/>
      <c r="L31" s="47"/>
      <c r="M31" s="10"/>
      <c r="N31" s="59"/>
      <c r="O31" s="60"/>
      <c r="P31" s="60"/>
      <c r="Q31" s="60"/>
      <c r="R31" s="61"/>
      <c r="S31" s="11"/>
    </row>
    <row r="32" spans="1:20" ht="18.95" customHeight="1">
      <c r="A32" s="46"/>
      <c r="B32" s="47"/>
      <c r="C32" s="10"/>
      <c r="D32" s="56"/>
      <c r="E32" s="57"/>
      <c r="F32" s="57"/>
      <c r="G32" s="57"/>
      <c r="H32" s="58"/>
      <c r="I32" s="11"/>
      <c r="J32" s="20"/>
      <c r="K32" s="46"/>
      <c r="L32" s="47"/>
      <c r="M32" s="10"/>
      <c r="N32" s="59"/>
      <c r="O32" s="60"/>
      <c r="P32" s="60"/>
      <c r="Q32" s="60"/>
      <c r="R32" s="61"/>
      <c r="S32" s="11"/>
    </row>
    <row r="33" spans="1:19" ht="18.95" customHeight="1">
      <c r="A33" s="46"/>
      <c r="B33" s="47"/>
      <c r="C33" s="10"/>
      <c r="D33" s="56"/>
      <c r="E33" s="57"/>
      <c r="F33" s="57"/>
      <c r="G33" s="57"/>
      <c r="H33" s="58"/>
      <c r="I33" s="11"/>
      <c r="J33" s="20"/>
      <c r="K33" s="46"/>
      <c r="L33" s="47"/>
      <c r="M33" s="10"/>
      <c r="N33" s="59"/>
      <c r="O33" s="60"/>
      <c r="P33" s="60"/>
      <c r="Q33" s="60"/>
      <c r="R33" s="61"/>
      <c r="S33" s="11"/>
    </row>
    <row r="34" spans="1:19" ht="18.95" customHeight="1">
      <c r="A34" s="46"/>
      <c r="B34" s="47"/>
      <c r="C34" s="10"/>
      <c r="D34" s="56"/>
      <c r="E34" s="57"/>
      <c r="F34" s="57"/>
      <c r="G34" s="57"/>
      <c r="H34" s="58"/>
      <c r="I34" s="11"/>
      <c r="J34" s="20"/>
      <c r="K34" s="46"/>
      <c r="L34" s="47"/>
      <c r="M34" s="10"/>
      <c r="N34" s="59"/>
      <c r="O34" s="60"/>
      <c r="P34" s="60"/>
      <c r="Q34" s="60"/>
      <c r="R34" s="61"/>
      <c r="S34" s="11"/>
    </row>
    <row r="35" spans="1:19" ht="18.95" customHeight="1">
      <c r="A35" s="46"/>
      <c r="B35" s="47"/>
      <c r="C35" s="10"/>
      <c r="D35" s="56"/>
      <c r="E35" s="57"/>
      <c r="F35" s="57"/>
      <c r="G35" s="57"/>
      <c r="H35" s="58"/>
      <c r="I35" s="11"/>
      <c r="J35" s="20"/>
      <c r="K35" s="46"/>
      <c r="L35" s="47"/>
      <c r="M35" s="10"/>
      <c r="N35" s="59"/>
      <c r="O35" s="60"/>
      <c r="P35" s="60"/>
      <c r="Q35" s="60"/>
      <c r="R35" s="61"/>
      <c r="S35" s="11"/>
    </row>
    <row r="36" spans="1:19" ht="18.95" customHeight="1">
      <c r="A36" s="46"/>
      <c r="B36" s="47"/>
      <c r="C36" s="10"/>
      <c r="D36" s="56"/>
      <c r="E36" s="57"/>
      <c r="F36" s="57"/>
      <c r="G36" s="57"/>
      <c r="H36" s="58"/>
      <c r="I36" s="11"/>
      <c r="J36" s="20"/>
      <c r="K36" s="46"/>
      <c r="L36" s="47"/>
      <c r="M36" s="10"/>
      <c r="N36" s="59"/>
      <c r="O36" s="60"/>
      <c r="P36" s="60"/>
      <c r="Q36" s="60"/>
      <c r="R36" s="61"/>
      <c r="S36" s="11"/>
    </row>
    <row r="37" spans="1:19" ht="18.95" customHeight="1">
      <c r="A37" s="46"/>
      <c r="B37" s="47"/>
      <c r="C37" s="10"/>
      <c r="D37" s="56"/>
      <c r="E37" s="57"/>
      <c r="F37" s="57"/>
      <c r="G37" s="57"/>
      <c r="H37" s="58"/>
      <c r="I37" s="11"/>
      <c r="J37" s="20"/>
      <c r="K37" s="46"/>
      <c r="L37" s="47"/>
      <c r="M37" s="10"/>
      <c r="N37" s="59"/>
      <c r="O37" s="60"/>
      <c r="P37" s="60"/>
      <c r="Q37" s="60"/>
      <c r="R37" s="61"/>
      <c r="S37" s="11"/>
    </row>
    <row r="38" spans="1:19" ht="18.95" customHeight="1">
      <c r="A38" s="46"/>
      <c r="B38" s="47"/>
      <c r="C38" s="10"/>
      <c r="D38" s="56"/>
      <c r="E38" s="57"/>
      <c r="F38" s="57"/>
      <c r="G38" s="57"/>
      <c r="H38" s="58"/>
      <c r="I38" s="11"/>
      <c r="J38" s="20"/>
      <c r="K38" s="46"/>
      <c r="L38" s="47"/>
      <c r="M38" s="10"/>
      <c r="N38" s="59"/>
      <c r="O38" s="60"/>
      <c r="P38" s="60"/>
      <c r="Q38" s="60"/>
      <c r="R38" s="61"/>
      <c r="S38" s="12"/>
    </row>
    <row r="39" spans="1:19" ht="6" customHeight="1">
      <c r="A39" s="53"/>
      <c r="B39" s="53"/>
      <c r="C39" s="53"/>
      <c r="D39" s="53"/>
      <c r="E39" s="53"/>
      <c r="F39" s="53"/>
      <c r="G39" s="53"/>
      <c r="H39" s="53"/>
      <c r="I39" s="53"/>
      <c r="J39" s="2"/>
      <c r="K39" s="54"/>
      <c r="L39" s="54"/>
      <c r="M39" s="54"/>
      <c r="N39" s="54"/>
      <c r="O39" s="54"/>
      <c r="P39" s="54"/>
      <c r="Q39" s="54"/>
      <c r="R39" s="54"/>
      <c r="S39" s="54"/>
    </row>
    <row r="40" spans="1:19" ht="46.35" customHeight="1">
      <c r="A40" s="89" t="s">
        <v>48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1"/>
      <c r="P40" s="63" t="s">
        <v>14</v>
      </c>
      <c r="Q40" s="63"/>
      <c r="R40" s="63"/>
      <c r="S40" s="63"/>
    </row>
    <row r="41" spans="1:19" ht="9" customHeight="1"/>
    <row r="42" spans="1:19">
      <c r="A42" s="48" t="s">
        <v>17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62" t="str">
        <f>IF(SUM(I29:I38,S29:S38)&lt;=0,"",SUM(I29:I38,S29:S38))</f>
        <v/>
      </c>
      <c r="Q42" s="62"/>
      <c r="R42" s="62"/>
      <c r="S42" s="62"/>
    </row>
    <row r="43" spans="1:19">
      <c r="A43" s="45" t="s">
        <v>15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62"/>
      <c r="Q43" s="62"/>
      <c r="R43" s="62"/>
      <c r="S43" s="62"/>
    </row>
    <row r="44" spans="1:19" ht="27.95" customHeight="1">
      <c r="A44" s="64" t="s">
        <v>16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2"/>
      <c r="Q44" s="62"/>
      <c r="R44" s="62"/>
      <c r="S44" s="62"/>
    </row>
    <row r="45" spans="1:19" ht="19.7" customHeight="1">
      <c r="A45" s="23" t="s">
        <v>21</v>
      </c>
      <c r="B45" s="23"/>
      <c r="C45" s="23"/>
      <c r="D45" s="23"/>
      <c r="E45" s="78" t="str">
        <f>P42</f>
        <v/>
      </c>
      <c r="F45" s="78"/>
      <c r="G45" s="78"/>
      <c r="H45" s="82" t="s">
        <v>27</v>
      </c>
      <c r="I45" s="82"/>
      <c r="J45" s="82"/>
      <c r="K45" s="82"/>
      <c r="L45" s="82"/>
      <c r="M45" s="82"/>
      <c r="N45" s="26"/>
      <c r="O45" s="26"/>
      <c r="P45" s="26"/>
      <c r="Q45" s="26"/>
      <c r="R45" s="26"/>
      <c r="S45" s="26"/>
    </row>
    <row r="46" spans="1:19" ht="19.7" customHeight="1">
      <c r="A46" s="81" t="s">
        <v>22</v>
      </c>
      <c r="B46" s="81"/>
      <c r="C46" s="81"/>
      <c r="D46" s="81"/>
      <c r="E46" s="78"/>
      <c r="F46" s="78"/>
      <c r="G46" s="78"/>
      <c r="H46" s="83" t="s">
        <v>28</v>
      </c>
      <c r="I46" s="83"/>
      <c r="J46" s="83"/>
      <c r="K46" s="83"/>
      <c r="L46" s="83"/>
      <c r="M46" s="83"/>
      <c r="N46" s="26"/>
      <c r="O46" s="26"/>
      <c r="P46" s="26"/>
      <c r="Q46" s="26"/>
      <c r="R46" s="26"/>
      <c r="S46" s="26"/>
    </row>
    <row r="47" spans="1:19" ht="24" customHeight="1">
      <c r="A47" s="39"/>
      <c r="B47" s="39"/>
      <c r="C47" s="39"/>
      <c r="D47" s="39"/>
      <c r="E47" s="39"/>
      <c r="F47" s="5" t="s">
        <v>20</v>
      </c>
      <c r="G47" s="20"/>
      <c r="H47" s="20"/>
      <c r="I47" s="20"/>
      <c r="J47" s="20"/>
      <c r="K47" s="20"/>
      <c r="L47" s="20"/>
      <c r="M47" s="20"/>
      <c r="N47" s="26"/>
      <c r="O47" s="26"/>
      <c r="P47" s="26"/>
      <c r="Q47" s="26"/>
      <c r="R47" s="26"/>
      <c r="S47" s="26"/>
    </row>
    <row r="48" spans="1:19" ht="21">
      <c r="A48" s="23" t="s">
        <v>21</v>
      </c>
      <c r="B48" s="23"/>
      <c r="C48" s="23"/>
      <c r="D48" s="23"/>
      <c r="E48" s="79"/>
      <c r="F48" s="80"/>
      <c r="G48" s="80"/>
      <c r="H48" s="82" t="s">
        <v>42</v>
      </c>
      <c r="I48" s="82"/>
      <c r="J48" s="82"/>
      <c r="K48" s="82"/>
      <c r="L48" s="82"/>
      <c r="M48" s="82"/>
      <c r="N48" s="26"/>
      <c r="O48" s="26"/>
      <c r="P48" s="26"/>
      <c r="Q48" s="26"/>
      <c r="R48" s="26"/>
      <c r="S48" s="26"/>
    </row>
    <row r="49" spans="1:19" ht="21">
      <c r="A49" s="81" t="s">
        <v>23</v>
      </c>
      <c r="B49" s="81"/>
      <c r="C49" s="81"/>
      <c r="D49" s="81"/>
      <c r="E49" s="80"/>
      <c r="F49" s="80"/>
      <c r="G49" s="80"/>
      <c r="H49" s="83" t="s">
        <v>29</v>
      </c>
      <c r="I49" s="83"/>
      <c r="J49" s="83"/>
      <c r="K49" s="83"/>
      <c r="L49" s="83"/>
      <c r="M49" s="83"/>
      <c r="N49" s="26"/>
      <c r="O49" s="26"/>
      <c r="P49" s="26"/>
      <c r="Q49" s="26"/>
      <c r="R49" s="26"/>
      <c r="S49" s="26"/>
    </row>
    <row r="50" spans="1:19" ht="30.6" customHeight="1">
      <c r="A50" s="20"/>
      <c r="B50" s="20"/>
      <c r="C50" s="20"/>
      <c r="D50" s="20"/>
      <c r="E50" s="20"/>
      <c r="F50" s="5" t="s">
        <v>24</v>
      </c>
      <c r="G50" s="20"/>
      <c r="H50" s="20"/>
      <c r="I50" s="20"/>
      <c r="J50" s="20"/>
      <c r="K50" s="20"/>
      <c r="L50" s="20"/>
      <c r="M50" s="20"/>
      <c r="N50" s="26"/>
      <c r="O50" s="26"/>
      <c r="P50" s="26"/>
      <c r="Q50" s="26"/>
      <c r="R50" s="26"/>
      <c r="S50" s="26"/>
    </row>
    <row r="51" spans="1:19" ht="21">
      <c r="A51" s="23" t="s">
        <v>25</v>
      </c>
      <c r="B51" s="23"/>
      <c r="C51" s="23"/>
      <c r="D51" s="23"/>
      <c r="E51" s="62" t="str">
        <f>IF(SUM(E45,E48)&lt;=0,"",SUM(E45,E48))</f>
        <v/>
      </c>
      <c r="F51" s="62"/>
      <c r="G51" s="62"/>
      <c r="H51" s="77" t="s">
        <v>51</v>
      </c>
      <c r="I51" s="77"/>
      <c r="J51" s="77"/>
      <c r="K51" s="77"/>
      <c r="L51" s="20"/>
      <c r="M51" s="20"/>
      <c r="N51" s="20"/>
      <c r="O51" s="20"/>
      <c r="P51" s="20"/>
      <c r="Q51" s="84" t="str">
        <f>IFERROR(E51*2.41,"")</f>
        <v/>
      </c>
      <c r="R51" s="84"/>
      <c r="S51" s="84"/>
    </row>
    <row r="52" spans="1:19" ht="21">
      <c r="A52" s="81" t="s">
        <v>26</v>
      </c>
      <c r="B52" s="81"/>
      <c r="C52" s="81"/>
      <c r="D52" s="81"/>
      <c r="E52" s="62"/>
      <c r="F52" s="62"/>
      <c r="G52" s="62"/>
      <c r="H52" s="6" t="s">
        <v>53</v>
      </c>
      <c r="I52" s="6"/>
      <c r="J52" s="6"/>
      <c r="K52" s="6"/>
      <c r="L52" s="6"/>
      <c r="M52" s="20"/>
      <c r="N52" s="20"/>
      <c r="O52" s="20"/>
      <c r="P52" s="20"/>
      <c r="Q52" s="84"/>
      <c r="R52" s="84"/>
      <c r="S52" s="84"/>
    </row>
    <row r="53" spans="1:19">
      <c r="A53" s="20"/>
      <c r="B53" s="20"/>
      <c r="C53" s="20"/>
      <c r="D53" s="20"/>
      <c r="E53" s="20"/>
      <c r="F53" s="20"/>
      <c r="G53" s="20"/>
      <c r="H53" s="82" t="s">
        <v>52</v>
      </c>
      <c r="I53" s="82"/>
      <c r="J53" s="82"/>
      <c r="K53" s="82"/>
      <c r="L53" s="82"/>
      <c r="M53" s="20"/>
      <c r="N53" s="20"/>
    </row>
    <row r="54" spans="1:19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</row>
    <row r="55" spans="1:19" ht="18.95" customHeight="1">
      <c r="A55" s="96" t="s">
        <v>30</v>
      </c>
      <c r="B55" s="96"/>
      <c r="C55" s="96"/>
      <c r="D55" s="96"/>
      <c r="E55" s="96"/>
      <c r="F55" s="40"/>
      <c r="G55" s="40"/>
      <c r="H55" s="40"/>
      <c r="I55" s="40"/>
      <c r="J55" s="40"/>
      <c r="K55" s="40"/>
      <c r="L55" s="40"/>
      <c r="M55" s="40"/>
      <c r="N55" s="40"/>
    </row>
    <row r="56" spans="1:19" ht="12.9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</row>
    <row r="57" spans="1:19" ht="18.600000000000001" customHeight="1">
      <c r="A57" s="23" t="s">
        <v>25</v>
      </c>
      <c r="B57" s="23"/>
      <c r="C57" s="23"/>
      <c r="D57" s="23"/>
      <c r="E57" s="62" t="str">
        <f>IF(SUM(E51,E54)&lt;=0,"",SUM(E51,E54))</f>
        <v/>
      </c>
      <c r="F57" s="62"/>
      <c r="G57" s="62"/>
      <c r="H57" s="77" t="s">
        <v>31</v>
      </c>
      <c r="I57" s="77"/>
      <c r="J57" s="77"/>
      <c r="K57" s="77"/>
      <c r="L57" s="22" t="str">
        <f>IFERROR(E57*0.25,"")</f>
        <v/>
      </c>
      <c r="M57" s="22"/>
      <c r="N57" s="22"/>
    </row>
    <row r="58" spans="1:19" ht="18.600000000000001" customHeight="1">
      <c r="A58" s="81" t="s">
        <v>26</v>
      </c>
      <c r="B58" s="81"/>
      <c r="C58" s="81"/>
      <c r="D58" s="81"/>
      <c r="E58" s="62"/>
      <c r="F58" s="62"/>
      <c r="G58" s="62"/>
      <c r="L58" s="22"/>
      <c r="M58" s="22"/>
      <c r="N58" s="22"/>
      <c r="O58" s="20"/>
      <c r="P58" s="20"/>
      <c r="Q58" s="24">
        <f>IFERROR(SUM(L57,L60),"")</f>
        <v>0</v>
      </c>
      <c r="R58" s="24"/>
      <c r="S58" s="24"/>
    </row>
    <row r="59" spans="1:19" ht="33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5" t="s">
        <v>20</v>
      </c>
      <c r="N59" s="20"/>
      <c r="O59" s="20"/>
      <c r="P59" s="20"/>
      <c r="Q59" s="24"/>
      <c r="R59" s="24"/>
      <c r="S59" s="24"/>
    </row>
    <row r="60" spans="1:19" ht="21">
      <c r="A60" s="23" t="s">
        <v>32</v>
      </c>
      <c r="B60" s="23"/>
      <c r="C60" s="23"/>
      <c r="D60" s="23"/>
      <c r="E60" s="80"/>
      <c r="F60" s="80"/>
      <c r="G60" s="80"/>
      <c r="H60" s="77" t="s">
        <v>34</v>
      </c>
      <c r="I60" s="77"/>
      <c r="J60" s="77"/>
      <c r="K60" s="77"/>
      <c r="L60" s="22">
        <f>E60*0.00688</f>
        <v>0</v>
      </c>
      <c r="M60" s="22"/>
      <c r="N60" s="22"/>
    </row>
    <row r="61" spans="1:19" ht="17.45" customHeight="1">
      <c r="A61" s="81" t="s">
        <v>33</v>
      </c>
      <c r="B61" s="81"/>
      <c r="C61" s="81"/>
      <c r="D61" s="81"/>
      <c r="E61" s="80"/>
      <c r="F61" s="80"/>
      <c r="G61" s="80"/>
      <c r="L61" s="22"/>
      <c r="M61" s="22"/>
      <c r="N61" s="22"/>
    </row>
    <row r="62" spans="1:19">
      <c r="A62" s="14" t="s">
        <v>35</v>
      </c>
      <c r="B62" s="14"/>
      <c r="C62" s="14"/>
      <c r="D62" s="14"/>
      <c r="E62" s="14"/>
      <c r="F62" s="14"/>
      <c r="G62" s="45"/>
      <c r="H62" s="45"/>
      <c r="I62" s="45"/>
      <c r="J62" s="45"/>
      <c r="K62" s="45"/>
      <c r="L62" s="45"/>
      <c r="M62" s="45"/>
      <c r="N62" s="45"/>
      <c r="O62" s="45"/>
      <c r="P62" s="45"/>
    </row>
    <row r="63" spans="1:19">
      <c r="A63" s="14" t="s">
        <v>39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45"/>
      <c r="Q63" s="45"/>
      <c r="R63" s="45"/>
      <c r="S63" s="45"/>
    </row>
    <row r="64" spans="1:19">
      <c r="A64" s="14" t="s">
        <v>38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45"/>
      <c r="M64" s="45"/>
      <c r="N64" s="45"/>
      <c r="O64" s="45"/>
      <c r="P64" s="45"/>
      <c r="Q64" s="45"/>
      <c r="R64" s="45"/>
      <c r="S64" s="45"/>
    </row>
    <row r="65" spans="1:24" ht="15" customHeight="1" thickBo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5" t="s">
        <v>36</v>
      </c>
      <c r="N65" s="25"/>
      <c r="O65" s="25"/>
      <c r="P65" s="25"/>
      <c r="Q65" s="25"/>
      <c r="R65" s="25"/>
      <c r="S65" s="25"/>
      <c r="W65" s="7"/>
    </row>
    <row r="66" spans="1:24" ht="15.95" customHeight="1">
      <c r="A66" s="28"/>
      <c r="B66" s="29"/>
      <c r="C66" s="29"/>
      <c r="D66" s="29"/>
      <c r="E66" s="29"/>
      <c r="F66" s="30"/>
      <c r="G66" s="37"/>
      <c r="H66" s="38"/>
      <c r="I66" s="38"/>
      <c r="J66" s="38"/>
      <c r="K66" s="16"/>
      <c r="L66" s="27" t="s">
        <v>37</v>
      </c>
      <c r="M66" s="27"/>
      <c r="N66" s="27"/>
      <c r="O66" s="24">
        <f>SUM(Q51,Q58)</f>
        <v>0</v>
      </c>
      <c r="P66" s="24"/>
      <c r="Q66" s="24"/>
      <c r="R66" s="24"/>
      <c r="S66" s="24"/>
    </row>
    <row r="67" spans="1:24" ht="15.95" customHeight="1">
      <c r="A67" s="31"/>
      <c r="B67" s="32"/>
      <c r="C67" s="32"/>
      <c r="D67" s="32"/>
      <c r="E67" s="32"/>
      <c r="F67" s="33"/>
      <c r="G67" s="37"/>
      <c r="H67" s="38"/>
      <c r="I67" s="38"/>
      <c r="J67" s="38"/>
      <c r="K67" s="16"/>
      <c r="L67" s="27"/>
      <c r="M67" s="27"/>
      <c r="N67" s="27"/>
      <c r="O67" s="24"/>
      <c r="P67" s="24"/>
      <c r="Q67" s="24"/>
      <c r="R67" s="24"/>
      <c r="S67" s="24"/>
    </row>
    <row r="68" spans="1:24" ht="15.95" customHeight="1">
      <c r="A68" s="31"/>
      <c r="B68" s="32"/>
      <c r="C68" s="32"/>
      <c r="D68" s="32"/>
      <c r="E68" s="32"/>
      <c r="F68" s="33"/>
      <c r="G68" s="37"/>
      <c r="H68" s="38"/>
      <c r="I68" s="38"/>
      <c r="J68" s="38"/>
      <c r="K68" s="16"/>
      <c r="L68" s="27"/>
      <c r="M68" s="27"/>
      <c r="N68" s="27"/>
      <c r="O68" s="24"/>
      <c r="P68" s="24"/>
      <c r="Q68" s="24"/>
      <c r="R68" s="24"/>
      <c r="S68" s="24"/>
    </row>
    <row r="69" spans="1:24" ht="15.95" customHeight="1">
      <c r="A69" s="31"/>
      <c r="B69" s="32"/>
      <c r="C69" s="32"/>
      <c r="D69" s="32"/>
      <c r="E69" s="32"/>
      <c r="F69" s="33"/>
      <c r="G69" s="37"/>
      <c r="H69" s="38"/>
      <c r="I69" s="38"/>
      <c r="J69" s="38"/>
      <c r="K69" s="16"/>
      <c r="L69" s="27"/>
      <c r="M69" s="27"/>
      <c r="N69" s="27"/>
      <c r="O69" s="24"/>
      <c r="P69" s="24"/>
      <c r="Q69" s="24"/>
      <c r="R69" s="24"/>
      <c r="S69" s="24"/>
    </row>
    <row r="70" spans="1:24" ht="17.100000000000001" customHeight="1" thickBot="1">
      <c r="A70" s="34"/>
      <c r="B70" s="35"/>
      <c r="C70" s="35"/>
      <c r="D70" s="35"/>
      <c r="E70" s="35"/>
      <c r="F70" s="36"/>
      <c r="G70" s="37"/>
      <c r="H70" s="38"/>
      <c r="I70" s="38"/>
      <c r="J70" s="38"/>
      <c r="L70" s="92"/>
      <c r="M70" s="92"/>
      <c r="N70" s="92"/>
      <c r="O70" s="92"/>
      <c r="P70" s="92"/>
      <c r="Q70" s="92"/>
      <c r="R70" s="92"/>
      <c r="S70" s="92"/>
      <c r="T70" s="9"/>
      <c r="U70" s="9"/>
      <c r="V70" s="9"/>
      <c r="W70" s="9"/>
      <c r="X70" s="9"/>
    </row>
    <row r="71" spans="1:24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1" t="s">
        <v>40</v>
      </c>
      <c r="M71" s="21"/>
      <c r="N71" s="21"/>
    </row>
    <row r="72" spans="1:24" ht="32.1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1"/>
      <c r="M72" s="21"/>
      <c r="N72" s="21"/>
      <c r="O72" s="94">
        <f ca="1">TODAY()</f>
        <v>45908</v>
      </c>
      <c r="P72" s="95"/>
      <c r="Q72" s="95"/>
      <c r="R72" s="95"/>
      <c r="S72" s="95"/>
    </row>
    <row r="73" spans="1:24">
      <c r="A73" s="63" t="s">
        <v>45</v>
      </c>
      <c r="B73" s="63"/>
      <c r="C73" s="63"/>
      <c r="D73" s="63"/>
      <c r="E73" s="63"/>
      <c r="F73" s="63"/>
      <c r="G73" s="63"/>
      <c r="N73" s="8"/>
    </row>
    <row r="74" spans="1:24">
      <c r="J74" s="93"/>
      <c r="K74" s="93"/>
      <c r="L74" s="93"/>
      <c r="M74" s="93"/>
      <c r="O74" s="93"/>
      <c r="P74" s="93"/>
      <c r="Q74" s="93"/>
      <c r="R74" s="93"/>
    </row>
    <row r="75" spans="1:24" ht="18.75">
      <c r="B75" s="15"/>
      <c r="C75" s="85" t="s">
        <v>47</v>
      </c>
      <c r="D75" s="20"/>
      <c r="E75" s="20"/>
      <c r="F75" s="86" t="s">
        <v>56</v>
      </c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</row>
    <row r="76" spans="1:24" ht="22.5" customHeight="1"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</row>
    <row r="77" spans="1:24" ht="18.75">
      <c r="B77" s="15"/>
      <c r="C77" s="85" t="s">
        <v>46</v>
      </c>
      <c r="D77" s="20"/>
      <c r="E77" s="20"/>
      <c r="F77" s="86" t="s">
        <v>57</v>
      </c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</row>
    <row r="78" spans="1:24" ht="9" customHeight="1"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</row>
    <row r="79" spans="1:24" ht="4.5" customHeight="1">
      <c r="I79" s="19"/>
      <c r="J79" s="19"/>
      <c r="K79" s="19"/>
      <c r="L79" s="19"/>
      <c r="M79" s="19"/>
    </row>
    <row r="80" spans="1:24" ht="14.25" customHeight="1">
      <c r="G80" s="20" t="s">
        <v>55</v>
      </c>
      <c r="H80" s="20"/>
      <c r="I80" s="20"/>
      <c r="J80" s="20"/>
      <c r="K80" s="20"/>
      <c r="L80" s="20"/>
      <c r="M80" s="19"/>
      <c r="N80" s="32" t="s">
        <v>54</v>
      </c>
      <c r="O80" s="32"/>
      <c r="P80" s="32"/>
      <c r="Q80" s="32"/>
      <c r="R80" s="32"/>
      <c r="S80" s="32"/>
    </row>
    <row r="81" spans="2:19" ht="8.25" customHeight="1">
      <c r="B81" s="17"/>
      <c r="C81" s="18"/>
      <c r="D81" s="18"/>
      <c r="E81" s="18"/>
      <c r="F81" s="18"/>
      <c r="G81" s="18"/>
      <c r="H81" s="18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</row>
    <row r="82" spans="2:19">
      <c r="B82" s="18"/>
      <c r="C82" s="18"/>
      <c r="D82" s="18"/>
      <c r="E82" s="18"/>
      <c r="F82" s="18"/>
      <c r="G82" s="18"/>
      <c r="H82" s="87"/>
      <c r="I82" s="87"/>
      <c r="J82" s="87"/>
      <c r="K82" s="87"/>
      <c r="L82" s="19"/>
      <c r="M82" s="19"/>
      <c r="N82" s="19"/>
      <c r="O82" s="87"/>
      <c r="P82" s="87"/>
      <c r="Q82" s="87"/>
      <c r="R82" s="87"/>
      <c r="S82" s="19"/>
    </row>
    <row r="83" spans="2:19">
      <c r="B83" s="18"/>
      <c r="C83" s="18"/>
      <c r="D83" s="18"/>
      <c r="E83" s="18"/>
      <c r="F83" s="18"/>
      <c r="G83" s="18"/>
      <c r="H83" s="87"/>
      <c r="I83" s="87"/>
      <c r="J83" s="87"/>
      <c r="K83" s="87"/>
      <c r="L83" s="19"/>
      <c r="M83" s="19"/>
      <c r="N83" s="19"/>
      <c r="O83" s="87"/>
      <c r="P83" s="87"/>
      <c r="Q83" s="87"/>
      <c r="R83" s="87"/>
      <c r="S83" s="19"/>
    </row>
    <row r="84" spans="2:19">
      <c r="B84" s="19"/>
      <c r="C84" s="19"/>
      <c r="D84" s="19"/>
      <c r="E84" s="19"/>
      <c r="F84" s="19"/>
      <c r="G84" s="19"/>
      <c r="H84" s="87"/>
      <c r="I84" s="87"/>
      <c r="J84" s="87"/>
      <c r="K84" s="87"/>
      <c r="L84" s="19"/>
      <c r="M84" s="19"/>
      <c r="N84" s="19"/>
      <c r="O84" s="87"/>
      <c r="P84" s="87"/>
      <c r="Q84" s="87"/>
      <c r="R84" s="87"/>
      <c r="S84" s="19"/>
    </row>
    <row r="85" spans="2:19">
      <c r="H85" s="87"/>
      <c r="I85" s="87"/>
      <c r="J85" s="87"/>
      <c r="K85" s="87"/>
      <c r="N85" s="19"/>
      <c r="O85" s="87"/>
      <c r="P85" s="87"/>
      <c r="Q85" s="87"/>
      <c r="R85" s="87"/>
      <c r="S85" s="19"/>
    </row>
    <row r="87" spans="2:19">
      <c r="J87" s="16"/>
      <c r="K87" s="16"/>
      <c r="L87" s="16"/>
      <c r="M87" s="16"/>
      <c r="O87" s="16"/>
      <c r="P87" s="16"/>
      <c r="Q87" s="16"/>
      <c r="R87" s="16"/>
    </row>
    <row r="88" spans="2:19">
      <c r="J88" s="16"/>
      <c r="K88" s="16"/>
      <c r="L88" s="16"/>
      <c r="M88" s="16"/>
      <c r="O88" s="16"/>
      <c r="P88" s="16"/>
      <c r="Q88" s="16"/>
      <c r="R88" s="16"/>
    </row>
    <row r="89" spans="2:19">
      <c r="J89" s="16"/>
      <c r="K89" s="16"/>
      <c r="L89" s="16"/>
      <c r="M89" s="16"/>
      <c r="O89" s="16"/>
      <c r="P89" s="16"/>
      <c r="Q89" s="16"/>
      <c r="R89" s="16"/>
    </row>
    <row r="90" spans="2:19">
      <c r="J90" s="16"/>
      <c r="K90" s="16"/>
      <c r="L90" s="16"/>
      <c r="M90" s="16"/>
      <c r="O90" s="16"/>
      <c r="P90" s="16"/>
      <c r="Q90" s="16"/>
      <c r="R90" s="16"/>
    </row>
  </sheetData>
  <sheetProtection sheet="1" objects="1" scenarios="1" selectLockedCells="1"/>
  <mergeCells count="179">
    <mergeCell ref="C75:E75"/>
    <mergeCell ref="C77:E77"/>
    <mergeCell ref="F75:S76"/>
    <mergeCell ref="F77:S78"/>
    <mergeCell ref="O82:R85"/>
    <mergeCell ref="N80:S80"/>
    <mergeCell ref="H82:K85"/>
    <mergeCell ref="G80:L80"/>
    <mergeCell ref="F2:S4"/>
    <mergeCell ref="A58:D58"/>
    <mergeCell ref="E57:G58"/>
    <mergeCell ref="A40:O40"/>
    <mergeCell ref="A73:G73"/>
    <mergeCell ref="L70:S70"/>
    <mergeCell ref="J74:M74"/>
    <mergeCell ref="O74:R74"/>
    <mergeCell ref="O72:S72"/>
    <mergeCell ref="A55:E55"/>
    <mergeCell ref="H51:K51"/>
    <mergeCell ref="H57:K57"/>
    <mergeCell ref="G62:P62"/>
    <mergeCell ref="P63:S63"/>
    <mergeCell ref="A60:D60"/>
    <mergeCell ref="A61:D61"/>
    <mergeCell ref="G10:P10"/>
    <mergeCell ref="H60:K60"/>
    <mergeCell ref="L64:S64"/>
    <mergeCell ref="E45:G46"/>
    <mergeCell ref="E48:G49"/>
    <mergeCell ref="A45:D45"/>
    <mergeCell ref="A46:D46"/>
    <mergeCell ref="A48:D48"/>
    <mergeCell ref="A49:D49"/>
    <mergeCell ref="A52:D52"/>
    <mergeCell ref="E51:G52"/>
    <mergeCell ref="H45:M45"/>
    <mergeCell ref="H46:M46"/>
    <mergeCell ref="Q51:S52"/>
    <mergeCell ref="A51:D51"/>
    <mergeCell ref="E60:G61"/>
    <mergeCell ref="H53:L53"/>
    <mergeCell ref="H48:M48"/>
    <mergeCell ref="H49:M49"/>
    <mergeCell ref="Q58:S59"/>
    <mergeCell ref="L57:N58"/>
    <mergeCell ref="A14:F14"/>
    <mergeCell ref="A17:F17"/>
    <mergeCell ref="A20:F20"/>
    <mergeCell ref="K14:M14"/>
    <mergeCell ref="A27:B28"/>
    <mergeCell ref="G14:I14"/>
    <mergeCell ref="G20:M20"/>
    <mergeCell ref="G17:S17"/>
    <mergeCell ref="N18:N24"/>
    <mergeCell ref="G18:M19"/>
    <mergeCell ref="O18:S19"/>
    <mergeCell ref="N27:R27"/>
    <mergeCell ref="A25:S25"/>
    <mergeCell ref="D27:H27"/>
    <mergeCell ref="A15:F15"/>
    <mergeCell ref="O24:S24"/>
    <mergeCell ref="A18:F19"/>
    <mergeCell ref="A21:F22"/>
    <mergeCell ref="G23:M23"/>
    <mergeCell ref="O23:S23"/>
    <mergeCell ref="C27:C28"/>
    <mergeCell ref="D28:H28"/>
    <mergeCell ref="N28:R28"/>
    <mergeCell ref="A23:F23"/>
    <mergeCell ref="R7:S7"/>
    <mergeCell ref="K12:S12"/>
    <mergeCell ref="G7:Q7"/>
    <mergeCell ref="F1:S1"/>
    <mergeCell ref="F5:S5"/>
    <mergeCell ref="F6:S6"/>
    <mergeCell ref="A7:F7"/>
    <mergeCell ref="Q8:Q11"/>
    <mergeCell ref="G9:P9"/>
    <mergeCell ref="J11:J14"/>
    <mergeCell ref="G11:I11"/>
    <mergeCell ref="K11:P11"/>
    <mergeCell ref="R11:S11"/>
    <mergeCell ref="G13:I13"/>
    <mergeCell ref="K13:S13"/>
    <mergeCell ref="N14:N16"/>
    <mergeCell ref="G15:M16"/>
    <mergeCell ref="O15:S16"/>
    <mergeCell ref="A9:F9"/>
    <mergeCell ref="A13:F13"/>
    <mergeCell ref="A8:F8"/>
    <mergeCell ref="A10:F10"/>
    <mergeCell ref="A16:F16"/>
    <mergeCell ref="A12:F12"/>
    <mergeCell ref="A43:O43"/>
    <mergeCell ref="P42:S44"/>
    <mergeCell ref="P40:S40"/>
    <mergeCell ref="A34:B34"/>
    <mergeCell ref="D35:H35"/>
    <mergeCell ref="D36:H36"/>
    <mergeCell ref="D37:H37"/>
    <mergeCell ref="A30:B30"/>
    <mergeCell ref="A31:B31"/>
    <mergeCell ref="A32:B32"/>
    <mergeCell ref="A33:B33"/>
    <mergeCell ref="K32:L32"/>
    <mergeCell ref="K33:L33"/>
    <mergeCell ref="K34:L34"/>
    <mergeCell ref="K35:L35"/>
    <mergeCell ref="D30:H30"/>
    <mergeCell ref="D31:H31"/>
    <mergeCell ref="D32:H32"/>
    <mergeCell ref="A44:O44"/>
    <mergeCell ref="D38:H38"/>
    <mergeCell ref="D34:H34"/>
    <mergeCell ref="K38:L38"/>
    <mergeCell ref="N30:R30"/>
    <mergeCell ref="N31:R31"/>
    <mergeCell ref="D29:H29"/>
    <mergeCell ref="N32:R32"/>
    <mergeCell ref="N33:R33"/>
    <mergeCell ref="N37:R37"/>
    <mergeCell ref="N38:R38"/>
    <mergeCell ref="K30:L30"/>
    <mergeCell ref="K31:L31"/>
    <mergeCell ref="D33:H33"/>
    <mergeCell ref="K29:L29"/>
    <mergeCell ref="N29:R29"/>
    <mergeCell ref="N34:R34"/>
    <mergeCell ref="N35:R35"/>
    <mergeCell ref="N36:R36"/>
    <mergeCell ref="A11:F11"/>
    <mergeCell ref="G12:I12"/>
    <mergeCell ref="R8:S10"/>
    <mergeCell ref="G8:P8"/>
    <mergeCell ref="G21:M22"/>
    <mergeCell ref="O21:S22"/>
    <mergeCell ref="A36:B36"/>
    <mergeCell ref="A42:O42"/>
    <mergeCell ref="K36:L36"/>
    <mergeCell ref="K37:L37"/>
    <mergeCell ref="K27:L28"/>
    <mergeCell ref="M27:M28"/>
    <mergeCell ref="A35:B35"/>
    <mergeCell ref="J26:J38"/>
    <mergeCell ref="A26:I26"/>
    <mergeCell ref="K26:S26"/>
    <mergeCell ref="A39:I39"/>
    <mergeCell ref="K39:S39"/>
    <mergeCell ref="A24:M24"/>
    <mergeCell ref="O20:S20"/>
    <mergeCell ref="O14:S14"/>
    <mergeCell ref="A37:B37"/>
    <mergeCell ref="A38:B38"/>
    <mergeCell ref="A29:B29"/>
    <mergeCell ref="N45:S50"/>
    <mergeCell ref="A50:E50"/>
    <mergeCell ref="G50:M50"/>
    <mergeCell ref="L66:N69"/>
    <mergeCell ref="A66:F70"/>
    <mergeCell ref="G66:J70"/>
    <mergeCell ref="A47:E47"/>
    <mergeCell ref="G47:M47"/>
    <mergeCell ref="A53:G54"/>
    <mergeCell ref="F55:N55"/>
    <mergeCell ref="H54:N54"/>
    <mergeCell ref="L51:P51"/>
    <mergeCell ref="M52:P52"/>
    <mergeCell ref="M53:N53"/>
    <mergeCell ref="A56:N56"/>
    <mergeCell ref="A65:L65"/>
    <mergeCell ref="A71:K72"/>
    <mergeCell ref="L71:N72"/>
    <mergeCell ref="A59:L59"/>
    <mergeCell ref="N59:P59"/>
    <mergeCell ref="O58:P58"/>
    <mergeCell ref="L60:N61"/>
    <mergeCell ref="A57:D57"/>
    <mergeCell ref="O66:S69"/>
    <mergeCell ref="M65:S6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differentOddEven="1">
    <oddHeader>&amp;C&amp;"Calibri,Gras"&amp;16                                    Bulletin d'affiliation 1er degré - OCCE 67</oddHeader>
    <evenFooter>&amp;C&amp;8Version septembre 2025</evenFooter>
  </headerFooter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Gérard ROYER</dc:creator>
  <cp:lastModifiedBy>HP</cp:lastModifiedBy>
  <cp:lastPrinted>2024-09-06T09:26:51Z</cp:lastPrinted>
  <dcterms:created xsi:type="dcterms:W3CDTF">2024-06-15T17:12:24Z</dcterms:created>
  <dcterms:modified xsi:type="dcterms:W3CDTF">2025-09-08T15:02:57Z</dcterms:modified>
</cp:coreProperties>
</file>